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2000" windowHeight="6276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<sst xmlns="http://schemas.openxmlformats.org/spreadsheetml/2006/main" count="80" uniqueCount="63">
  <si>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BILANS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</si>
  <si>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</si>
  <si>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</si>
  <si>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</si>
  <si>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</si>
  <si>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</si>
  <si>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</si>
  <si>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</si>
  <si>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</si>
  <si>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</si>
  <si>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</si>
  <si>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</si>
  <si>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</si>
  <si>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</si>
  <si>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</si>
  <si>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</si>
  <si>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</si>
  <si>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</si>
  <si>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</si>
  <si>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</si>
  <si>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</si>
  <si>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</si>
  <si>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</si>
  <si>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</si>
  <si>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</si>
  <si>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</si>
  <si>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</si>
  <si>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</si>
  <si>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</si>
  <si>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</si>
  <si>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</si>
  <si>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</si>
  <si>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</si>
  <si>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</si>
  <si>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</si>
  <si>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</si>
  <si>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</si>
  <si>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</si>
  <si>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</si>
  <si>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</si>
  <si>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</si>
  <si>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</si>
  <si>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</si>
  <si>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</si>
  <si>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</si>
  <si>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</si>
  <si>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</si>
  <si>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</si>
  <si>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</si>
  <si>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Beskidzkie Stowarzyszenie Ratowania Serca w Bielsku-Białej,</t>
  </si>
  <si>
    <t>.070425601</t>
  </si>
  <si>
    <t>Podpisy członków zarządu:</t>
  </si>
  <si>
    <t>Kastelik Janusz</t>
  </si>
  <si>
    <t>Szczotka Władysław</t>
  </si>
  <si>
    <t>Anweiler Paweł Ryszard</t>
  </si>
  <si>
    <t xml:space="preserve">                 Zofia Górny</t>
  </si>
  <si>
    <t xml:space="preserve">Data sporządzenia:      Imię i nazwisko oraz podpis osoby, </t>
  </si>
  <si>
    <t>Kłaput Wiesław</t>
  </si>
  <si>
    <r>
      <t xml:space="preserve">             </t>
    </r>
    <r>
      <rPr>
        <sz val="9"/>
        <rFont val="Arial"/>
        <family val="2"/>
      </rPr>
      <t>której powierzono prowadzenie ksiąg:</t>
    </r>
  </si>
  <si>
    <t>Cieślawska-Kłosińska Krystyna</t>
  </si>
  <si>
    <t>ul. Wyspiańskiego 21, 43-300 Bielsko-Biała</t>
  </si>
  <si>
    <t>…31.12.2019…</t>
  </si>
  <si>
    <t>24.02.20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</si>
</sst>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6" fontId="2" fillId="34" borderId="10" xfId="42" applyNumberFormat="1" applyFont="1" applyFill="1" applyBorder="1" applyAlignment="1">
      <alignment horizontal="center" vertical="center"/>
    </xf>
    <xf numFmtId="166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6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6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6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6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6" fontId="2" fillId="34" borderId="11" xfId="42" applyNumberFormat="1" applyFont="1" applyFill="1" applyBorder="1" applyAlignment="1">
      <alignment horizontal="center" vertical="center"/>
    </xf>
    <xf numFmtId="166" fontId="2" fillId="34" borderId="15" xfId="42" applyNumberFormat="1" applyFont="1" applyFill="1" applyBorder="1" applyAlignment="1">
      <alignment horizontal="center" vertical="center"/>
    </xf>
    <xf numFmtId="166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590550</xdr:colOff>
      <xdr:row>33</xdr:row>
      <xdr:rowOff>161925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8410575" y="72104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75" zoomScaleNormal="75" zoomScalePageLayoutView="0" workbookViewId="0" topLeftCell="A1">
      <selection activeCell="H28" sqref="H2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9.7109375" style="2" customWidth="1"/>
    <col min="8" max="8" width="16.28125" style="2" customWidth="1"/>
    <col min="9" max="16384" width="9.140625" style="2" customWidth="1"/>
  </cols>
  <sheetData>
    <row r="1" spans="1:8" ht="17.25">
      <c r="A1" s="1"/>
      <c r="B1" s="1"/>
      <c r="C1" s="1"/>
      <c r="D1" s="32" t="s">
        <v>0</v>
      </c>
      <c r="E1" s="32"/>
      <c r="F1" s="1"/>
      <c r="G1" s="1"/>
      <c r="H1" s="1"/>
    </row>
    <row r="2" spans="1:8" ht="13.5">
      <c r="A2" s="29" t="s">
        <v>49</v>
      </c>
      <c r="B2" s="1"/>
      <c r="C2" s="1"/>
      <c r="D2" s="1"/>
      <c r="E2" s="1"/>
      <c r="F2" s="1"/>
      <c r="G2" s="1" t="s">
        <v>1</v>
      </c>
      <c r="H2" s="1"/>
    </row>
    <row r="3" spans="1:8" ht="13.5">
      <c r="A3" s="29" t="s">
        <v>60</v>
      </c>
      <c r="B3" s="1"/>
      <c r="C3" s="1"/>
      <c r="D3" s="1"/>
      <c r="E3" s="1"/>
      <c r="F3" s="1"/>
      <c r="G3" s="1" t="s">
        <v>50</v>
      </c>
      <c r="H3" s="1"/>
    </row>
    <row r="4" spans="1:8" ht="13.5">
      <c r="A4" s="1" t="s">
        <v>2</v>
      </c>
      <c r="B4" s="1"/>
      <c r="C4" s="1"/>
      <c r="D4" s="3" t="s">
        <v>3</v>
      </c>
      <c r="E4" s="29" t="s">
        <v>61</v>
      </c>
      <c r="F4" s="1"/>
      <c r="G4" s="1" t="s">
        <v>4</v>
      </c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4" t="s">
        <v>5</v>
      </c>
      <c r="B8" s="5" t="s">
        <v>6</v>
      </c>
      <c r="C8" s="33" t="s">
        <v>7</v>
      </c>
      <c r="D8" s="33"/>
      <c r="E8" s="4" t="s">
        <v>5</v>
      </c>
      <c r="F8" s="5" t="s">
        <v>8</v>
      </c>
      <c r="G8" s="33" t="s">
        <v>7</v>
      </c>
      <c r="H8" s="33"/>
    </row>
    <row r="9" spans="1:8" ht="13.5">
      <c r="A9" s="6">
        <v>1</v>
      </c>
      <c r="B9" s="5">
        <v>2</v>
      </c>
      <c r="C9" s="7" t="s">
        <v>9</v>
      </c>
      <c r="D9" s="7" t="s">
        <v>10</v>
      </c>
      <c r="E9" s="6">
        <v>1</v>
      </c>
      <c r="F9" s="5">
        <v>2</v>
      </c>
      <c r="G9" s="7" t="s">
        <v>9</v>
      </c>
      <c r="H9" s="7" t="s">
        <v>10</v>
      </c>
    </row>
    <row r="10" spans="1:8" ht="13.5">
      <c r="A10" s="6" t="s">
        <v>11</v>
      </c>
      <c r="B10" s="8" t="s">
        <v>12</v>
      </c>
      <c r="C10" s="9">
        <f>SUM(C11:C15)</f>
        <v>0</v>
      </c>
      <c r="D10" s="9">
        <f>SUM(D11:D15)</f>
        <v>0</v>
      </c>
      <c r="E10" s="6" t="s">
        <v>11</v>
      </c>
      <c r="F10" s="8" t="s">
        <v>13</v>
      </c>
      <c r="G10" s="9">
        <v>18130.4</v>
      </c>
      <c r="H10" s="9">
        <f>SUM(H11:H13)</f>
        <v>2050.500000000002</v>
      </c>
    </row>
    <row r="11" spans="1:8" ht="13.5">
      <c r="A11" s="6" t="s">
        <v>14</v>
      </c>
      <c r="B11" s="10" t="s">
        <v>15</v>
      </c>
      <c r="C11" s="11"/>
      <c r="D11" s="11"/>
      <c r="E11" s="6" t="s">
        <v>14</v>
      </c>
      <c r="F11" s="10" t="s">
        <v>16</v>
      </c>
      <c r="G11" s="11">
        <v>13640.7</v>
      </c>
      <c r="H11" s="11">
        <v>18130.4</v>
      </c>
    </row>
    <row r="12" spans="1:8" ht="13.5">
      <c r="A12" s="6" t="s">
        <v>17</v>
      </c>
      <c r="B12" s="10" t="s">
        <v>18</v>
      </c>
      <c r="C12" s="11"/>
      <c r="D12" s="11"/>
      <c r="E12" s="6" t="s">
        <v>17</v>
      </c>
      <c r="F12" s="10" t="s">
        <v>19</v>
      </c>
      <c r="G12" s="11"/>
      <c r="H12" s="11"/>
    </row>
    <row r="13" spans="1:8" ht="27">
      <c r="A13" s="6" t="s">
        <v>20</v>
      </c>
      <c r="B13" s="10" t="s">
        <v>21</v>
      </c>
      <c r="C13" s="11"/>
      <c r="D13" s="11"/>
      <c r="E13" s="6" t="s">
        <v>20</v>
      </c>
      <c r="F13" s="10" t="s">
        <v>22</v>
      </c>
      <c r="G13" s="12">
        <v>4489.7</v>
      </c>
      <c r="H13" s="12">
        <v>-16079.9</v>
      </c>
    </row>
    <row r="14" spans="1:8" ht="22.5">
      <c r="A14" s="6" t="s">
        <v>23</v>
      </c>
      <c r="B14" s="10" t="s">
        <v>24</v>
      </c>
      <c r="C14" s="11"/>
      <c r="D14" s="11"/>
      <c r="E14" s="6">
        <v>1</v>
      </c>
      <c r="F14" s="13" t="s">
        <v>25</v>
      </c>
      <c r="G14" s="11">
        <v>4489.7</v>
      </c>
      <c r="H14" s="11"/>
    </row>
    <row r="15" spans="1:8" ht="27">
      <c r="A15" s="6" t="s">
        <v>26</v>
      </c>
      <c r="B15" s="10" t="s">
        <v>27</v>
      </c>
      <c r="C15" s="11"/>
      <c r="D15" s="11"/>
      <c r="E15" s="14">
        <v>2</v>
      </c>
      <c r="F15" s="15" t="s">
        <v>28</v>
      </c>
      <c r="G15" s="16"/>
      <c r="H15" s="16">
        <v>16079.9</v>
      </c>
    </row>
    <row r="16" spans="1:8" ht="27">
      <c r="A16" s="6" t="s">
        <v>29</v>
      </c>
      <c r="B16" s="8" t="s">
        <v>30</v>
      </c>
      <c r="C16" s="9">
        <v>18130.4</v>
      </c>
      <c r="D16" s="9">
        <f>SUM(D17+D18+D22)</f>
        <v>2050.5</v>
      </c>
      <c r="E16" s="6" t="s">
        <v>29</v>
      </c>
      <c r="F16" s="8" t="s">
        <v>31</v>
      </c>
      <c r="G16" s="9">
        <f>SUM(G17+G18+G22+G23)</f>
        <v>0</v>
      </c>
      <c r="H16" s="9">
        <f>SUM(H17+H18+H22+H23)</f>
        <v>0</v>
      </c>
    </row>
    <row r="17" spans="1:8" ht="27">
      <c r="A17" s="6" t="s">
        <v>14</v>
      </c>
      <c r="B17" s="10" t="s">
        <v>32</v>
      </c>
      <c r="C17" s="11"/>
      <c r="D17" s="11"/>
      <c r="E17" s="6" t="s">
        <v>14</v>
      </c>
      <c r="F17" s="10" t="s">
        <v>33</v>
      </c>
      <c r="G17" s="11"/>
      <c r="H17" s="11"/>
    </row>
    <row r="18" spans="1:8" ht="27">
      <c r="A18" s="34" t="s">
        <v>17</v>
      </c>
      <c r="B18" s="37" t="s">
        <v>34</v>
      </c>
      <c r="C18" s="40"/>
      <c r="D18" s="40"/>
      <c r="E18" s="6" t="s">
        <v>17</v>
      </c>
      <c r="F18" s="10" t="s">
        <v>35</v>
      </c>
      <c r="G18" s="12">
        <f>SUM(G19:G21)</f>
        <v>0</v>
      </c>
      <c r="H18" s="12">
        <f>SUM(H19:H21)</f>
        <v>0</v>
      </c>
    </row>
    <row r="19" spans="1:8" ht="13.5">
      <c r="A19" s="35"/>
      <c r="B19" s="38"/>
      <c r="C19" s="41"/>
      <c r="D19" s="41"/>
      <c r="E19" s="6">
        <v>1</v>
      </c>
      <c r="F19" s="10" t="s">
        <v>36</v>
      </c>
      <c r="G19" s="11"/>
      <c r="H19" s="11"/>
    </row>
    <row r="20" spans="1:8" ht="13.5">
      <c r="A20" s="35"/>
      <c r="B20" s="38"/>
      <c r="C20" s="41"/>
      <c r="D20" s="41"/>
      <c r="E20" s="6">
        <v>2</v>
      </c>
      <c r="F20" s="10" t="s">
        <v>37</v>
      </c>
      <c r="G20" s="11"/>
      <c r="H20" s="11"/>
    </row>
    <row r="21" spans="1:8" ht="13.5">
      <c r="A21" s="36"/>
      <c r="B21" s="39"/>
      <c r="C21" s="42"/>
      <c r="D21" s="42"/>
      <c r="E21" s="14">
        <v>3</v>
      </c>
      <c r="F21" s="17" t="s">
        <v>38</v>
      </c>
      <c r="G21" s="16"/>
      <c r="H21" s="16"/>
    </row>
    <row r="22" spans="1:8" ht="13.5">
      <c r="A22" s="6" t="s">
        <v>20</v>
      </c>
      <c r="B22" s="10" t="s">
        <v>39</v>
      </c>
      <c r="C22" s="12">
        <v>18130.4</v>
      </c>
      <c r="D22" s="12">
        <f>SUM(D23:D24)</f>
        <v>2050.5</v>
      </c>
      <c r="E22" s="14" t="s">
        <v>20</v>
      </c>
      <c r="F22" s="17" t="s">
        <v>40</v>
      </c>
      <c r="G22" s="16"/>
      <c r="H22" s="16"/>
    </row>
    <row r="23" spans="1:8" ht="13.5">
      <c r="A23" s="6">
        <v>1</v>
      </c>
      <c r="B23" s="10" t="s">
        <v>41</v>
      </c>
      <c r="C23" s="11">
        <v>18130.4</v>
      </c>
      <c r="D23" s="11">
        <v>2050.5</v>
      </c>
      <c r="E23" s="14" t="s">
        <v>23</v>
      </c>
      <c r="F23" s="17" t="s">
        <v>42</v>
      </c>
      <c r="G23" s="18">
        <f>SUM(G24:G25)</f>
        <v>0</v>
      </c>
      <c r="H23" s="18">
        <f>SUM(H24:H25)</f>
        <v>0</v>
      </c>
    </row>
    <row r="24" spans="1:8" ht="27">
      <c r="A24" s="14">
        <v>2</v>
      </c>
      <c r="B24" s="17" t="s">
        <v>43</v>
      </c>
      <c r="C24" s="16"/>
      <c r="D24" s="16"/>
      <c r="E24" s="14">
        <v>1</v>
      </c>
      <c r="F24" s="17" t="s">
        <v>44</v>
      </c>
      <c r="G24" s="16"/>
      <c r="H24" s="16"/>
    </row>
    <row r="25" spans="1:8" ht="27.75" thickBot="1">
      <c r="A25" s="14" t="s">
        <v>45</v>
      </c>
      <c r="B25" s="19" t="s">
        <v>46</v>
      </c>
      <c r="C25" s="16"/>
      <c r="D25" s="16"/>
      <c r="E25" s="14">
        <v>2</v>
      </c>
      <c r="F25" s="17" t="s">
        <v>47</v>
      </c>
      <c r="G25" s="16"/>
      <c r="H25" s="16"/>
    </row>
    <row r="26" spans="1:8" ht="15" thickBot="1" thickTop="1">
      <c r="A26" s="24"/>
      <c r="B26" s="25" t="s">
        <v>48</v>
      </c>
      <c r="C26" s="26">
        <f>SUM(C10+C16+C25)</f>
        <v>18130.4</v>
      </c>
      <c r="D26" s="26">
        <f>SUM(D10+D16+D25)</f>
        <v>2050.5</v>
      </c>
      <c r="E26" s="27"/>
      <c r="F26" s="25" t="s">
        <v>48</v>
      </c>
      <c r="G26" s="26">
        <f>SUM(G10+G16)</f>
        <v>18130.4</v>
      </c>
      <c r="H26" s="28">
        <f>SUM(H10+H16)</f>
        <v>2050.500000000002</v>
      </c>
    </row>
    <row r="27" spans="1:8" ht="14.25" thickTop="1">
      <c r="A27" s="3"/>
      <c r="B27" s="1"/>
      <c r="C27" s="1"/>
      <c r="D27" s="1"/>
      <c r="E27" s="1"/>
      <c r="F27" s="1"/>
      <c r="G27" s="1"/>
      <c r="H27" s="1"/>
    </row>
    <row r="28" spans="1:8" ht="13.5">
      <c r="A28" s="20"/>
      <c r="B28" s="1"/>
      <c r="C28" s="1"/>
      <c r="D28" s="1"/>
      <c r="E28" s="1"/>
      <c r="F28" s="21"/>
      <c r="G28" s="1"/>
      <c r="H28" s="1"/>
    </row>
    <row r="29" spans="1:8" ht="13.5">
      <c r="A29" s="22" t="s">
        <v>56</v>
      </c>
      <c r="B29" s="1"/>
      <c r="C29" s="1"/>
      <c r="D29" s="1"/>
      <c r="E29" s="1"/>
      <c r="F29" s="1"/>
      <c r="G29" s="30" t="s">
        <v>51</v>
      </c>
      <c r="H29" s="1"/>
    </row>
    <row r="30" spans="1:8" ht="13.5">
      <c r="A30" s="23" t="s">
        <v>62</v>
      </c>
      <c r="B30" s="1" t="s">
        <v>58</v>
      </c>
      <c r="C30" s="1"/>
      <c r="D30" s="1"/>
      <c r="E30" s="1"/>
      <c r="F30" s="1" t="s">
        <v>54</v>
      </c>
      <c r="G30" s="1" t="s">
        <v>53</v>
      </c>
      <c r="H30" s="1" t="s">
        <v>52</v>
      </c>
    </row>
    <row r="31" spans="1:7" ht="13.5">
      <c r="A31" s="31"/>
      <c r="B31" s="2" t="s">
        <v>55</v>
      </c>
      <c r="F31" s="1"/>
      <c r="G31" s="1"/>
    </row>
    <row r="32" ht="13.5">
      <c r="F32" s="1"/>
    </row>
    <row r="33" ht="13.5">
      <c r="F33" s="1" t="s">
        <v>57</v>
      </c>
    </row>
    <row r="34" ht="14.25">
      <c r="F34" s="1"/>
    </row>
    <row r="35" ht="14.25">
      <c r="F35" s="1"/>
    </row>
    <row r="36" ht="14.25">
      <c r="F36" s="1" t="s">
        <v>59</v>
      </c>
    </row>
  </sheetData>
  <sheetProtection/>
  <mergeCells count="8">
    <mergeCell ref="D1:E1"/>
    <mergeCell ref="C8:D8"/>
    <mergeCell ref="G8:H8"/>
    <mergeCell ref="A18:A21"/>
    <mergeCell ref="B18:B21"/>
    <mergeCell ref="C18:C21"/>
    <mergeCell ref="D18:D21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2019-02-25T10:14:37Z</cp:lastPrinted>
  <dcterms:created xsi:type="dcterms:W3CDTF">2005-02-07T23:01:13Z</dcterms:created>
  <dcterms:modified xsi:type="dcterms:W3CDTF">2020-09-04T10:52:44Z</dcterms:modified>
  <cp:category/>
  <cp:version/>
  <cp:contentType/>
  <cp:contentStatus/>
</cp:coreProperties>
</file>