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000" windowHeight="6276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<sst xmlns="http://schemas.openxmlformats.org/spreadsheetml/2006/main" count="69" uniqueCount="63">
  <si>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 xml:space="preserve">REGON: </t>
  </si>
  <si>
    <t>(Nazwa jednostki)</t>
  </si>
  <si>
    <t>(Numer statystyczny)</t>
  </si>
  <si>
    <t>Rachunek wyników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</si>
  <si>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</si>
  <si>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</si>
  <si>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</si>
  <si>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</si>
  <si>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</si>
  <si>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</si>
  <si>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</si>
  <si>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</si>
  <si>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</si>
  <si>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</si>
  <si>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</si>
  <si>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</si>
  <si>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</si>
  <si>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</si>
  <si>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</si>
  <si>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</si>
  <si>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</si>
  <si>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</si>
  <si>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</si>
  <si>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</si>
  <si>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</si>
  <si>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</si>
  <si>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</si>
  <si>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</si>
  <si>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</si>
  <si>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</si>
  <si>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</si>
  <si>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</si>
  <si>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</si>
  <si>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</si>
  <si>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</si>
  <si>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</si>
  <si>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</si>
  <si>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</si>
  <si>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</si>
  <si>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</si>
  <si>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</si>
  <si>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</si>
  <si>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</si>
  <si>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</si>
  <si>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</si>
  <si>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</si>
  <si>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</si>
  <si>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</si>
  <si>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</si>
  <si>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>Beskidzkie Stowarzyszenie Ratowania Serca                 w Bielsku-Białej, ul.Wyspiańskiego 21</t>
  </si>
  <si>
    <t>.070425601</t>
  </si>
  <si>
    <t xml:space="preserve">Data </t>
  </si>
  <si>
    <t>Podpisy członków zarządu:</t>
  </si>
  <si>
    <t xml:space="preserve">         Zofia Górny                                                Anweiler Paweł Ryszard</t>
  </si>
  <si>
    <t xml:space="preserve">   Szczotka Władysław</t>
  </si>
  <si>
    <t>Kastelik Janusz</t>
  </si>
  <si>
    <t xml:space="preserve">Imię i nazwisko oraz podpis osoby, której                                                      powierzono prowadzenie ksiąg: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</si>
  <si>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</si>
  <si>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    Kłaput Wiesław</t>
  </si>
  <si>
    <t>na dzień ....31.12.2014....</t>
  </si>
  <si>
    <t>02.03.2015</t>
  </si>
  <si>
    <t xml:space="preserve">                                                                           Cieślawska-Kłosińska Krystyna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</si>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</sst>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3" fontId="8" fillId="0" borderId="0" xfId="42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zoomScale="90" zoomScaleNormal="90" zoomScalePageLayoutView="0" workbookViewId="0" topLeftCell="A33">
      <selection activeCell="F33" sqref="F3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30.75">
      <c r="A1" s="1"/>
      <c r="B1" s="24" t="s">
        <v>49</v>
      </c>
      <c r="C1" s="1" t="s">
        <v>0</v>
      </c>
      <c r="D1" s="1" t="s">
        <v>50</v>
      </c>
    </row>
    <row r="2" spans="1:4" ht="15">
      <c r="A2" s="1" t="s">
        <v>1</v>
      </c>
      <c r="B2" s="2"/>
      <c r="C2" s="1" t="s">
        <v>2</v>
      </c>
      <c r="D2" s="1"/>
    </row>
    <row r="3" spans="1:4" ht="17.25">
      <c r="A3" s="1"/>
      <c r="B3" s="20" t="s">
        <v>3</v>
      </c>
      <c r="C3" s="4"/>
      <c r="D3" s="1"/>
    </row>
    <row r="4" spans="1:4" ht="15">
      <c r="A4" s="1"/>
      <c r="B4" s="2"/>
      <c r="C4" s="4"/>
      <c r="D4" s="1"/>
    </row>
    <row r="5" spans="1:4" ht="15">
      <c r="A5" s="1"/>
      <c r="B5" s="5" t="s">
        <v>59</v>
      </c>
      <c r="C5" s="4"/>
      <c r="D5" s="1"/>
    </row>
    <row r="6" spans="1:4" ht="26.25" customHeight="1">
      <c r="A6" s="31"/>
      <c r="B6" s="31"/>
      <c r="C6" s="31"/>
      <c r="D6" s="31"/>
    </row>
    <row r="7" spans="1:4" ht="15">
      <c r="A7" s="1"/>
      <c r="B7" s="2"/>
      <c r="C7" s="4"/>
      <c r="D7" s="1"/>
    </row>
    <row r="8" spans="1:4" ht="26.25">
      <c r="A8" s="32" t="s">
        <v>4</v>
      </c>
      <c r="B8" s="33" t="s">
        <v>5</v>
      </c>
      <c r="C8" s="6" t="s">
        <v>45</v>
      </c>
      <c r="D8" s="6" t="s">
        <v>46</v>
      </c>
    </row>
    <row r="9" spans="1:4" ht="15">
      <c r="A9" s="32"/>
      <c r="B9" s="34"/>
      <c r="C9" s="19"/>
      <c r="D9" s="19"/>
    </row>
    <row r="10" spans="1:4" ht="15">
      <c r="A10" s="7">
        <v>1</v>
      </c>
      <c r="B10" s="8">
        <v>2</v>
      </c>
      <c r="C10" s="14">
        <v>3</v>
      </c>
      <c r="D10" s="14">
        <v>4</v>
      </c>
    </row>
    <row r="11" spans="1:4" ht="15">
      <c r="A11" s="9" t="s">
        <v>6</v>
      </c>
      <c r="B11" s="10" t="s">
        <v>7</v>
      </c>
      <c r="C11" s="15">
        <v>26519.14</v>
      </c>
      <c r="D11" s="15">
        <v>9823.44</v>
      </c>
    </row>
    <row r="12" spans="1:4" ht="15">
      <c r="A12" s="11" t="s">
        <v>8</v>
      </c>
      <c r="B12" s="12" t="s">
        <v>9</v>
      </c>
      <c r="C12" s="18">
        <v>440</v>
      </c>
      <c r="D12" s="18">
        <v>290</v>
      </c>
    </row>
    <row r="13" spans="1:4" ht="15">
      <c r="A13" s="11" t="s">
        <v>10</v>
      </c>
      <c r="B13" s="12" t="s">
        <v>11</v>
      </c>
      <c r="C13" s="16">
        <v>26079.14</v>
      </c>
      <c r="D13" s="16">
        <v>9533.44</v>
      </c>
    </row>
    <row r="14" spans="1:4" ht="30">
      <c r="A14" s="11">
        <v>1</v>
      </c>
      <c r="B14" s="2" t="s">
        <v>43</v>
      </c>
      <c r="C14" s="18">
        <v>26079.14</v>
      </c>
      <c r="D14" s="18">
        <v>9533.44</v>
      </c>
    </row>
    <row r="15" spans="1:4" ht="30">
      <c r="A15" s="11">
        <v>2</v>
      </c>
      <c r="B15" s="12" t="s">
        <v>44</v>
      </c>
      <c r="C15" s="18"/>
      <c r="D15" s="18"/>
    </row>
    <row r="16" spans="1:4" ht="15">
      <c r="A16" s="11">
        <v>3</v>
      </c>
      <c r="B16" s="12" t="s">
        <v>48</v>
      </c>
      <c r="C16" s="18"/>
      <c r="D16" s="18"/>
    </row>
    <row r="17" spans="1:4" ht="15">
      <c r="A17" s="9" t="s">
        <v>12</v>
      </c>
      <c r="B17" s="10" t="s">
        <v>13</v>
      </c>
      <c r="C17" s="15">
        <v>1045.5</v>
      </c>
      <c r="D17" s="15">
        <v>103302</v>
      </c>
    </row>
    <row r="18" spans="1:4" ht="30">
      <c r="A18" s="11">
        <v>1</v>
      </c>
      <c r="B18" s="2" t="s">
        <v>14</v>
      </c>
      <c r="C18" s="18">
        <v>1045.5</v>
      </c>
      <c r="D18" s="18">
        <v>103302</v>
      </c>
    </row>
    <row r="19" spans="1:4" ht="30">
      <c r="A19" s="11">
        <v>2</v>
      </c>
      <c r="B19" s="12" t="s">
        <v>15</v>
      </c>
      <c r="C19" s="17"/>
      <c r="D19" s="17"/>
    </row>
    <row r="20" spans="1:4" ht="15">
      <c r="A20" s="11">
        <v>3</v>
      </c>
      <c r="B20" s="12" t="s">
        <v>47</v>
      </c>
      <c r="C20" s="18"/>
      <c r="D20" s="18"/>
    </row>
    <row r="21" spans="1:4" ht="30.75">
      <c r="A21" s="9" t="s">
        <v>16</v>
      </c>
      <c r="B21" s="10" t="s">
        <v>17</v>
      </c>
      <c r="C21" s="15">
        <v>25473.64</v>
      </c>
      <c r="D21" s="15">
        <f>SUM(D11-D17)</f>
        <v>-93478.56</v>
      </c>
    </row>
    <row r="22" spans="1:4" ht="15">
      <c r="A22" s="9" t="s">
        <v>18</v>
      </c>
      <c r="B22" s="10" t="s">
        <v>19</v>
      </c>
      <c r="C22" s="15">
        <v>4677.2</v>
      </c>
      <c r="D22" s="15">
        <f>SUM(D23:D28)</f>
        <v>4340.85</v>
      </c>
    </row>
    <row r="23" spans="1:4" ht="15">
      <c r="A23" s="11">
        <v>1</v>
      </c>
      <c r="B23" s="12" t="s">
        <v>20</v>
      </c>
      <c r="C23" s="18">
        <v>65.5</v>
      </c>
      <c r="D23" s="18">
        <v>48</v>
      </c>
    </row>
    <row r="24" spans="1:4" ht="15">
      <c r="A24" s="11">
        <v>2</v>
      </c>
      <c r="B24" s="12" t="s">
        <v>21</v>
      </c>
      <c r="C24" s="18">
        <v>611.7</v>
      </c>
      <c r="D24" s="18">
        <v>292.85</v>
      </c>
    </row>
    <row r="25" spans="1:4" ht="15">
      <c r="A25" s="11">
        <v>3</v>
      </c>
      <c r="B25" s="12" t="s">
        <v>22</v>
      </c>
      <c r="C25" s="18"/>
      <c r="D25" s="18"/>
    </row>
    <row r="26" spans="1:4" ht="30">
      <c r="A26" s="11">
        <v>4</v>
      </c>
      <c r="B26" s="12" t="s">
        <v>23</v>
      </c>
      <c r="C26" s="18">
        <v>4000</v>
      </c>
      <c r="D26" s="18">
        <v>4000</v>
      </c>
    </row>
    <row r="27" spans="1:4" ht="15">
      <c r="A27" s="11">
        <v>5</v>
      </c>
      <c r="B27" s="12" t="s">
        <v>24</v>
      </c>
      <c r="C27" s="18"/>
      <c r="D27" s="18"/>
    </row>
    <row r="28" spans="1:4" ht="15">
      <c r="A28" s="11">
        <v>6</v>
      </c>
      <c r="B28" s="12" t="s">
        <v>25</v>
      </c>
      <c r="C28" s="18"/>
      <c r="D28" s="18"/>
    </row>
    <row r="29" spans="1:4" ht="15">
      <c r="A29" s="9" t="s">
        <v>26</v>
      </c>
      <c r="B29" s="13" t="s">
        <v>27</v>
      </c>
      <c r="C29" s="17">
        <v>50423.19</v>
      </c>
      <c r="D29" s="17">
        <v>76282.8</v>
      </c>
    </row>
    <row r="30" spans="1:4" ht="15">
      <c r="A30" s="9" t="s">
        <v>28</v>
      </c>
      <c r="B30" s="10" t="s">
        <v>29</v>
      </c>
      <c r="C30" s="17"/>
      <c r="D30" s="17"/>
    </row>
    <row r="31" spans="1:4" ht="15">
      <c r="A31" s="9" t="s">
        <v>30</v>
      </c>
      <c r="B31" s="10" t="s">
        <v>31</v>
      </c>
      <c r="C31" s="17">
        <v>5063.17</v>
      </c>
      <c r="D31" s="17">
        <v>0.09</v>
      </c>
    </row>
    <row r="32" spans="1:4" ht="15">
      <c r="A32" s="9" t="s">
        <v>32</v>
      </c>
      <c r="B32" s="10" t="s">
        <v>33</v>
      </c>
      <c r="C32" s="17"/>
      <c r="D32" s="17"/>
    </row>
    <row r="33" spans="1:6" ht="27.75">
      <c r="A33" s="9" t="s">
        <v>8</v>
      </c>
      <c r="B33" s="13" t="s">
        <v>34</v>
      </c>
      <c r="C33" s="15">
        <f>SUM(C21-C22+C29-C30+C31-C32)</f>
        <v>76282.8</v>
      </c>
      <c r="D33" s="15">
        <f>SUM(D21-D22+D29-D30+D31-D32)</f>
        <v>-21536.52</v>
      </c>
      <c r="F33" s="3" t="s">
        <v>62</v>
      </c>
    </row>
    <row r="34" spans="1:4" ht="15">
      <c r="A34" s="9" t="s">
        <v>35</v>
      </c>
      <c r="B34" s="10" t="s">
        <v>36</v>
      </c>
      <c r="C34" s="15">
        <f>SUM(C35:C36)</f>
        <v>0</v>
      </c>
      <c r="D34" s="15">
        <f>SUM(D35:D36)</f>
        <v>0</v>
      </c>
    </row>
    <row r="35" spans="1:4" ht="15">
      <c r="A35" s="11" t="s">
        <v>8</v>
      </c>
      <c r="B35" s="12" t="s">
        <v>37</v>
      </c>
      <c r="C35" s="18"/>
      <c r="D35" s="18"/>
    </row>
    <row r="36" spans="1:4" ht="15">
      <c r="A36" s="11" t="s">
        <v>10</v>
      </c>
      <c r="B36" s="12" t="s">
        <v>38</v>
      </c>
      <c r="C36" s="18"/>
      <c r="D36" s="18"/>
    </row>
    <row r="37" spans="1:4" ht="15">
      <c r="A37" s="9" t="s">
        <v>39</v>
      </c>
      <c r="B37" s="10" t="s">
        <v>40</v>
      </c>
      <c r="C37" s="15">
        <f>SUM(C33+C34)</f>
        <v>76282.8</v>
      </c>
      <c r="D37" s="15">
        <f>SUM(D33+D34)</f>
        <v>-21536.52</v>
      </c>
    </row>
    <row r="38" spans="1:4" ht="30">
      <c r="A38" s="11" t="s">
        <v>8</v>
      </c>
      <c r="B38" s="12" t="s">
        <v>41</v>
      </c>
      <c r="C38" s="18"/>
      <c r="D38" s="18">
        <v>21536.52</v>
      </c>
    </row>
    <row r="39" spans="1:4" ht="30">
      <c r="A39" s="11" t="s">
        <v>10</v>
      </c>
      <c r="B39" s="12" t="s">
        <v>42</v>
      </c>
      <c r="C39" s="18">
        <v>76282.8</v>
      </c>
      <c r="D39" s="18"/>
    </row>
    <row r="40" spans="1:4" ht="15">
      <c r="A40" s="21"/>
      <c r="B40" s="22"/>
      <c r="C40" s="23"/>
      <c r="D40" s="23"/>
    </row>
    <row r="41" spans="1:4" ht="23.25">
      <c r="A41" s="1"/>
      <c r="B41" s="25" t="s">
        <v>56</v>
      </c>
      <c r="C41" s="4" t="s">
        <v>52</v>
      </c>
      <c r="D41" s="1"/>
    </row>
    <row r="42" spans="1:4" ht="12.75">
      <c r="A42" s="3" t="s">
        <v>51</v>
      </c>
      <c r="B42" s="26" t="s">
        <v>53</v>
      </c>
      <c r="C42" s="29" t="s">
        <v>54</v>
      </c>
      <c r="D42" s="28" t="s">
        <v>55</v>
      </c>
    </row>
    <row r="43" spans="1:4" ht="15">
      <c r="A43" s="27" t="s">
        <v>60</v>
      </c>
      <c r="B43" s="26"/>
      <c r="C43" s="4"/>
      <c r="D43" s="1"/>
    </row>
    <row r="44" spans="2:6" ht="12.75">
      <c r="B44" s="30"/>
      <c r="F44" s="3" t="s">
        <v>62</v>
      </c>
    </row>
    <row r="45" ht="12.75">
      <c r="B45" s="30" t="s">
        <v>58</v>
      </c>
    </row>
    <row r="46" ht="12.75">
      <c r="B46" s="27"/>
    </row>
    <row r="47" ht="12.75">
      <c r="B47" s="30" t="s">
        <v>57</v>
      </c>
    </row>
    <row r="48" ht="12.75">
      <c r="B48" s="30" t="s">
        <v>61</v>
      </c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2015-03-03T11:04:18Z</cp:lastPrinted>
  <dcterms:created xsi:type="dcterms:W3CDTF">2005-02-07T23:19:41Z</dcterms:created>
  <dcterms:modified xsi:type="dcterms:W3CDTF">2015-03-03T11:23:02Z</dcterms:modified>
  <cp:category/>
  <cp:version/>
  <cp:contentType/>
  <cp:contentStatus/>
</cp:coreProperties>
</file>